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420" windowHeight="3480" tabRatio="839" activeTab="0"/>
  </bookViews>
  <sheets>
    <sheet name="gebruiksaanwijzing" sheetId="1" r:id="rId1"/>
    <sheet name="budgettabel" sheetId="2" r:id="rId2"/>
    <sheet name="commentaar" sheetId="3" r:id="rId3"/>
    <sheet name="graf. saldo" sheetId="4" r:id="rId4"/>
    <sheet name="graf. inkomsten" sheetId="5" r:id="rId5"/>
    <sheet name="graf. uitgaven" sheetId="6" r:id="rId6"/>
  </sheets>
  <definedNames>
    <definedName name="_xlnm.Print_Area" localSheetId="1">'budgettabel'!$A$1:$U$60</definedName>
    <definedName name="back">#REF!</definedName>
    <definedName name="comment1">'commentaar'!$A$4</definedName>
    <definedName name="comment13">'commentaar'!$A$20</definedName>
    <definedName name="comment15">'commentaar'!$A$22</definedName>
    <definedName name="comment16">'commentaar'!$A$23</definedName>
    <definedName name="comment17">'commentaar'!$A$24</definedName>
    <definedName name="comment18">'commentaar'!$A$25</definedName>
    <definedName name="comment19">'commentaar'!$A$26</definedName>
    <definedName name="comment2">'commentaar'!$A$5</definedName>
    <definedName name="comment21">'commentaar'!$A$28</definedName>
    <definedName name="comment22">'commentaar'!$A$29</definedName>
    <definedName name="comment23">'commentaar'!$A$30</definedName>
    <definedName name="comment24">'commentaar'!$A$31</definedName>
    <definedName name="comment25">'commentaar'!$A$32</definedName>
    <definedName name="comment26">'commentaar'!$A$33</definedName>
    <definedName name="comment27">'commentaar'!$A$34</definedName>
    <definedName name="comment3">'commentaar'!$A$6</definedName>
    <definedName name="comment4">'commentaar'!$A$7</definedName>
    <definedName name="comment5">'commentaar'!$A$8</definedName>
    <definedName name="expenses">'budgettabel'!$A$18</definedName>
    <definedName name="grid1">'budgettabel'!$A$7</definedName>
    <definedName name="grid13">'budgettabel'!$A$28</definedName>
    <definedName name="grid15">'budgettabel'!$A$30</definedName>
    <definedName name="grid16">'budgettabel'!$A$31</definedName>
    <definedName name="grid17">'budgettabel'!$A$32</definedName>
    <definedName name="grid18">'budgettabel'!$A$33</definedName>
    <definedName name="grid19">'budgettabel'!$A$34</definedName>
    <definedName name="grid2">'budgettabel'!$A$8</definedName>
    <definedName name="grid21">'budgettabel'!$A$36</definedName>
    <definedName name="grid22">'budgettabel'!$A$37</definedName>
    <definedName name="grid23">'budgettabel'!$A$38</definedName>
    <definedName name="grid24">'budgettabel'!$A$39</definedName>
    <definedName name="grid25">'budgettabel'!$A$40</definedName>
    <definedName name="grid26">'budgettabel'!$A$41</definedName>
    <definedName name="grid27">'budgettabel'!$A$42</definedName>
    <definedName name="grid3">'budgettabel'!$A$9</definedName>
    <definedName name="grid4">'budgettabel'!$A$10</definedName>
    <definedName name="grid5">'budgettabel'!$A$11</definedName>
    <definedName name="inforevenues">'commentaar'!#REF!</definedName>
    <definedName name="revenues">'budgettabel'!$A$4</definedName>
    <definedName name="test1" localSheetId="2">'commentaar'!#REF!</definedName>
    <definedName name="test1">#REF!</definedName>
  </definedNames>
  <calcPr fullCalcOnLoad="1"/>
</workbook>
</file>

<file path=xl/comments3.xml><?xml version="1.0" encoding="utf-8"?>
<comments xmlns="http://schemas.openxmlformats.org/spreadsheetml/2006/main">
  <authors>
    <author> Marc DECHEVRE</author>
  </authors>
  <commentList>
    <comment ref="C4" authorId="0">
      <text>
        <r>
          <rPr>
            <sz val="8"/>
            <rFont val="Tahoma"/>
            <family val="0"/>
          </rPr>
          <t>- inkomsten van Mijnheer en Mevro</t>
        </r>
        <r>
          <rPr>
            <sz val="8"/>
            <rFont val="Tahoma"/>
            <family val="2"/>
          </rPr>
          <t>uw</t>
        </r>
        <r>
          <rPr>
            <sz val="8"/>
            <rFont val="Tahoma"/>
            <family val="0"/>
          </rPr>
          <t xml:space="preserve">
- maandelijkse netto-lonen en -salarissen, maaltijdcheques, premies, andere voordelen, ...
- inkomens van zelfstandigen, met aftrek van de beroepslasten, de RSZ-bijdragen,
  de belastingvoorschotten, de BTW, enz…
- vervangingsinkomens : werkloosheidsvergoedingen, invaliditeitsuitkeringen, uitkeringen ziekte-
  verzekering, pensioenen, leefloon, OCMW, ...</t>
        </r>
      </text>
    </comment>
    <comment ref="C5" authorId="0">
      <text>
        <r>
          <rPr>
            <sz val="8"/>
            <rFont val="Tahoma"/>
            <family val="2"/>
          </rPr>
          <t xml:space="preserve">Enkel te vermelden indien niet in de beroepsinkomens begrepen
Over het algemeen betaald in april, mei of juni
</t>
        </r>
        <r>
          <rPr>
            <sz val="8"/>
            <rFont val="Tahoma"/>
            <family val="2"/>
          </rPr>
          <t>Niet voor zelfstandigen</t>
        </r>
      </text>
    </comment>
    <comment ref="C6" authorId="0">
      <text>
        <r>
          <rPr>
            <sz val="8"/>
            <rFont val="Tahoma"/>
            <family val="2"/>
          </rPr>
          <t>Enkel te vermelden indien niet in de beroepsinkomens begrepen
Vaak 13de maand + eventueel andere premies
 N.B. :
- wordt niet in alle ondernemingen toegekend
- ambtenaren genieten er niet van (eventueel premies voor sociale promotie)
- niet voor zelfstandigen</t>
        </r>
      </text>
    </comment>
    <comment ref="C7" authorId="0">
      <text>
        <r>
          <rPr>
            <sz val="8"/>
            <rFont val="Tahoma"/>
            <family val="0"/>
          </rPr>
          <t>Eveneens de geboortepremies noteren</t>
        </r>
      </text>
    </comment>
    <comment ref="C8" authorId="0">
      <text>
        <r>
          <rPr>
            <sz val="8"/>
            <rFont val="Tahoma"/>
            <family val="2"/>
          </rPr>
          <t>Ontvangen rentes en alimentatiegeld, huurinkomsten, inkomsten uit sparen en beleggingen, 
erfenissen, diverse terugbetalingen (bijvoorbeeld belastingen), ...</t>
        </r>
      </text>
    </comment>
    <comment ref="C22" authorId="0">
      <text>
        <r>
          <rPr>
            <sz val="8"/>
            <rFont val="Tahoma"/>
            <family val="2"/>
          </rPr>
          <t>Dokter, tandarts, oogarts, kinesist, logopedist, ...
Geneesmiddelen, medisch materiaal, ...
Kapper, lichaamsverzorging, cosmeticaproducten, ...</t>
        </r>
      </text>
    </comment>
    <comment ref="C25" authorId="0">
      <text>
        <r>
          <rPr>
            <sz val="8"/>
            <rFont val="Tahoma"/>
            <family val="2"/>
          </rPr>
          <t>Krediet, huur of afschrijving van vervoermiddelen (auto, moto, caravan, boot, ...)</t>
        </r>
      </text>
    </comment>
    <comment ref="C26" authorId="0">
      <text>
        <r>
          <rPr>
            <sz val="8"/>
            <rFont val="Tahoma"/>
            <family val="2"/>
          </rPr>
          <t>Onderhoud, herstellingen, brandstof, huur garage, technische controle, sleepdienst, ...</t>
        </r>
      </text>
    </comment>
    <comment ref="C29" authorId="0">
      <text>
        <r>
          <rPr>
            <sz val="8"/>
            <rFont val="Tahoma"/>
            <family val="2"/>
          </rPr>
          <t>Inkomstenbelastingen (voor de loontrekkenden die reeds aan de bedrijfsvoorheffing onderworpen 
zijn, enkel de jaarlijkse bijpassingen vermelden), onroerende voorheffing voor de eigenaars,
voorafbetaling van belastingen, ...</t>
        </r>
      </text>
    </comment>
    <comment ref="C30" authorId="0">
      <text>
        <r>
          <rPr>
            <sz val="8"/>
            <rFont val="Tahoma"/>
            <family val="2"/>
          </rPr>
          <t>Gewestelijke en gemeentetaksen, TV, radio/autoradio, taksen op gezinsafval, op waterverbruik,
taks op de inverkeerstelling en verkeerstaks, syndicale bijdrage, ...</t>
        </r>
      </text>
    </comment>
    <comment ref="C31" authorId="0">
      <text>
        <r>
          <rPr>
            <sz val="8"/>
            <rFont val="Tahoma"/>
            <family val="2"/>
          </rPr>
          <t>Ziekenfondsbijdrage, (aanvullende) hospitalisatieverzekering,  overlijdensverzekering, ...
Familiale, beroeps-, brand-, diefstal-, autoverzekering, juridische bijstandsverzekering, ...</t>
        </r>
      </text>
    </comment>
    <comment ref="C32" authorId="0">
      <text>
        <r>
          <rPr>
            <sz val="8"/>
            <rFont val="Tahoma"/>
            <family val="2"/>
          </rPr>
          <t>Leningen, financieringen, kredietkaarten, leasing
Andere kredieten dan deze vermeld in de rubrieken woning en  betaling van vervoermiddel(en)</t>
        </r>
      </text>
    </comment>
    <comment ref="C33" authorId="0">
      <text>
        <r>
          <rPr>
            <sz val="8"/>
            <rFont val="Tahoma"/>
            <family val="2"/>
          </rPr>
          <t>Spaarrekeningen, kindersparen, pensioensparen, levensverzekering, ...</t>
        </r>
      </text>
    </comment>
    <comment ref="C34" authorId="0">
      <text>
        <r>
          <rPr>
            <sz val="8"/>
            <rFont val="Tahoma"/>
            <family val="2"/>
          </rPr>
          <t>Alimentatiegeld, financiële kosten, abonnementen, gereedschap, tuinonderhoud,
huisdieren, ...</t>
        </r>
      </text>
    </comment>
    <comment ref="C20" authorId="0">
      <text>
        <r>
          <rPr>
            <sz val="8"/>
            <rFont val="Tahoma"/>
            <family val="2"/>
          </rPr>
          <t>Inschrijvingsgeld, materiaal, uitstappen, zwemmen, buitenschoolse activiteiten,
zakgeld, opvang, kinderkribbe, ...</t>
        </r>
      </text>
    </comment>
    <comment ref="C23" authorId="0">
      <text>
        <r>
          <rPr>
            <sz val="8"/>
            <rFont val="Tahoma"/>
            <family val="2"/>
          </rPr>
          <t>fornuis, wasmachine, meubelen, ...</t>
        </r>
      </text>
    </comment>
    <comment ref="C24" authorId="0">
      <text>
        <r>
          <rPr>
            <sz val="8"/>
            <rFont val="Tahoma"/>
            <family val="2"/>
          </rPr>
          <t>Onderhoudsproducten, droogkuis, tabaksproducten, ...</t>
        </r>
      </text>
    </comment>
    <comment ref="C28" authorId="0">
      <text>
        <r>
          <rPr>
            <sz val="8"/>
            <rFont val="Tahoma"/>
            <family val="2"/>
          </rPr>
          <t>Sport, lectuur, muziek, ...</t>
        </r>
      </text>
    </comment>
  </commentList>
</comments>
</file>

<file path=xl/sharedStrings.xml><?xml version="1.0" encoding="utf-8"?>
<sst xmlns="http://schemas.openxmlformats.org/spreadsheetml/2006/main" count="141" uniqueCount="106">
  <si>
    <t>SEPT.</t>
  </si>
  <si>
    <t>OCT.</t>
  </si>
  <si>
    <t>NOV.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</si>
  <si>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</si>
  <si>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</si>
  <si>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</si>
  <si>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</si>
  <si>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</si>
  <si>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</si>
  <si>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</si>
  <si>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</si>
  <si>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</si>
  <si>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</si>
  <si>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</si>
  <si>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JAN.</t>
  </si>
  <si>
    <t>+</t>
  </si>
  <si>
    <t>%</t>
  </si>
  <si>
    <t>Interactieve tabel voor het gezinsbudget &gt; gebruiksaanwijzing</t>
  </si>
  <si>
    <t>Basisgebruik van de tabel</t>
  </si>
  <si>
    <t xml:space="preserve">Dit budgettair hulpmiddel werd zo ontworpen dat het gebruiksvriendelijk is en </t>
  </si>
  <si>
    <t>Om toegang te krijgen tot de verschillende onderverdelingen (tabel, grafieken, ...),</t>
  </si>
  <si>
    <t>dient u op de respectieve flappen onderaan het scherm te klikken :</t>
  </si>
  <si>
    <t>Het volstaat voor iedere periode en voor iedere betrokken rubriek (m.b.t. de</t>
  </si>
  <si>
    <t>inkomsten en de uitgaven) het bedrag in te vullen dat voor u van toepassing is.</t>
  </si>
  <si>
    <t>De vakjes die door u moeten ingevuld worden, kan u gemakkelijk herkennen aan hun</t>
  </si>
  <si>
    <t>gele achtergrond :               De totalen worden automatisch berekend.</t>
  </si>
  <si>
    <t>U kan de titel van de kolommen (januari, februari, maart, ...) aanpassen aan de</t>
  </si>
  <si>
    <t>periode die u wenst te behandelen.</t>
  </si>
  <si>
    <r>
      <t xml:space="preserve">De tabel kan tegelijk betrekking hebben op reeds </t>
    </r>
    <r>
      <rPr>
        <i/>
        <sz val="10"/>
        <rFont val="Arial"/>
        <family val="2"/>
      </rPr>
      <t>voorbije maanden</t>
    </r>
  </si>
  <si>
    <t>geen specifieke kennis van Microsoft Excel vereist.</t>
  </si>
  <si>
    <r>
      <t xml:space="preserve">(daarin worden dan de </t>
    </r>
    <r>
      <rPr>
        <i/>
        <sz val="10"/>
        <rFont val="Arial"/>
        <family val="2"/>
      </rPr>
      <t>effectieve bedragen</t>
    </r>
    <r>
      <rPr>
        <sz val="10"/>
        <rFont val="Arial"/>
        <family val="2"/>
      </rPr>
      <t xml:space="preserve"> vermeld) en op </t>
    </r>
    <r>
      <rPr>
        <i/>
        <sz val="10"/>
        <rFont val="Arial"/>
        <family val="2"/>
      </rPr>
      <t>toekomstige maanden</t>
    </r>
  </si>
  <si>
    <r>
      <t xml:space="preserve">(daarin worden dan de best mogelijke </t>
    </r>
    <r>
      <rPr>
        <i/>
        <sz val="10"/>
        <rFont val="Arial"/>
        <family val="2"/>
      </rPr>
      <t>schattingen</t>
    </r>
    <r>
      <rPr>
        <sz val="10"/>
        <rFont val="Arial"/>
        <family val="0"/>
      </rPr>
      <t xml:space="preserve"> vermeld).</t>
    </r>
  </si>
  <si>
    <t xml:space="preserve">Om u te helpen de tabel zo volledig mogelijk in te vullen, werden bij </t>
  </si>
  <si>
    <t xml:space="preserve">sommige rubrieken helpvensters gecreëerd (aangeduid met een </t>
  </si>
  <si>
    <r>
      <t>"</t>
    </r>
    <r>
      <rPr>
        <sz val="10"/>
        <color indexed="20"/>
        <rFont val="Arial"/>
        <family val="2"/>
      </rPr>
      <t>+</t>
    </r>
    <r>
      <rPr>
        <sz val="10"/>
        <rFont val="Arial"/>
        <family val="0"/>
      </rPr>
      <t>" in de kantlijn). Om er toegang tot te krijgen, volstaat het op de naam</t>
    </r>
  </si>
  <si>
    <t>van de rubriek in de tabel te klikken.</t>
  </si>
  <si>
    <r>
      <t>Klik daarna op "terug" om naar het beginpunt terug te keren</t>
    </r>
    <r>
      <rPr>
        <sz val="10"/>
        <rFont val="Arial"/>
        <family val="2"/>
      </rPr>
      <t>.</t>
    </r>
  </si>
  <si>
    <t>Daardoor zal u terechtkomen op de inhoud van de flap "commentaar".</t>
  </si>
  <si>
    <t xml:space="preserve">Om de budgetinformatie visueler voor te stellen, worden automatisch drie </t>
  </si>
  <si>
    <t>grafieken opgemaakt (zie de drie overeenstemmende flappen).</t>
  </si>
  <si>
    <t>In de eerste worden uw inkomsten en uitgaven voor iedere periode met elkaar vergeleken.</t>
  </si>
  <si>
    <t>De tweede geeft, op jaarbasis, de verdeling van uw inkomsten.</t>
  </si>
  <si>
    <t>De derde doet hetzelfde op het vlak van uw uitgaven.</t>
  </si>
  <si>
    <t>Indien u dit wenst, kan u de budgettabel, de grafieken of het blad met</t>
  </si>
  <si>
    <t>de hulpcommentaar afdrukken.</t>
  </si>
  <si>
    <t>dichtst aan uw persoonlijke situatie lijkt te beantwoorden.</t>
  </si>
  <si>
    <t>Indien u tussen verschillende rubrieken twijfelt, vul dan diegene in die het</t>
  </si>
  <si>
    <t>Tot slot zijn uw eventuele bemerkingen en voorstellen steeds welkom.</t>
  </si>
  <si>
    <t>U vindt onze volledige adresgegevens op onze internetsite : www.upc-bvk.be</t>
  </si>
  <si>
    <t>(bijvoorbeeld de salarissen van twee personen, respectievelijk van 1000 en 500),</t>
  </si>
  <si>
    <r>
      <t xml:space="preserve">ruimte </t>
    </r>
    <r>
      <rPr>
        <i/>
        <sz val="10"/>
        <rFont val="Arial"/>
        <family val="2"/>
      </rPr>
      <t>=1000+500</t>
    </r>
    <r>
      <rPr>
        <sz val="10"/>
        <rFont val="Arial"/>
        <family val="2"/>
      </rPr>
      <t xml:space="preserve"> :</t>
    </r>
  </si>
  <si>
    <t>- selecteer het te hernemen vakje en klik op de knop "kopiëren" :</t>
  </si>
  <si>
    <t>- selecteer daarna de cel(len) waarnaar die inhoud moet overgedragen worden</t>
  </si>
  <si>
    <t xml:space="preserve">  en klik op de knop "plakken" :</t>
  </si>
  <si>
    <t>FEBR</t>
  </si>
  <si>
    <t>MAART</t>
  </si>
  <si>
    <t>APRIL</t>
  </si>
  <si>
    <t>MEI</t>
  </si>
  <si>
    <t>JUNI</t>
  </si>
  <si>
    <t>JULI</t>
  </si>
  <si>
    <t>AUG.</t>
  </si>
  <si>
    <t>DEC.</t>
  </si>
  <si>
    <t>INKOMSTEN</t>
  </si>
  <si>
    <t>NETTO beroepsinkomens/vervangingsinkomens</t>
  </si>
  <si>
    <t>NETTO dubbel vakantiegeld</t>
  </si>
  <si>
    <t>NETTO eindejaarspremie</t>
  </si>
  <si>
    <t>Kindergeld</t>
  </si>
  <si>
    <t>Andere NETTO inkomsten</t>
  </si>
  <si>
    <t>LASTEN en UITGAVEN</t>
  </si>
  <si>
    <t>Woning &gt; huurder   &gt; huur</t>
  </si>
  <si>
    <r>
      <t xml:space="preserve">Woning &gt; huurder   </t>
    </r>
    <r>
      <rPr>
        <sz val="10"/>
        <rFont val="Arial"/>
        <family val="2"/>
      </rPr>
      <t>&gt; gemeenschappelijke lasten</t>
    </r>
  </si>
  <si>
    <r>
      <t xml:space="preserve">Woning </t>
    </r>
    <r>
      <rPr>
        <sz val="10"/>
        <rFont val="Arial"/>
        <family val="2"/>
      </rPr>
      <t>&gt; eigenaar &gt; hypothecair krediet</t>
    </r>
  </si>
  <si>
    <r>
      <t xml:space="preserve">Woning &gt; eigenaar </t>
    </r>
    <r>
      <rPr>
        <sz val="10"/>
        <rFont val="Arial"/>
        <family val="2"/>
      </rPr>
      <t>&gt; andere uitgaven</t>
    </r>
  </si>
  <si>
    <t>Energie (water, gas, electriciteit, verwarming)</t>
  </si>
  <si>
    <t>TOTALE INKOMSTEN</t>
  </si>
  <si>
    <t>Telecommunicatie (vaste telefoon, GSM, internet, ...)</t>
  </si>
  <si>
    <t>Huishouden &gt; voeding</t>
  </si>
  <si>
    <r>
      <t xml:space="preserve">Huishouden </t>
    </r>
    <r>
      <rPr>
        <sz val="10"/>
        <rFont val="Arial"/>
        <family val="2"/>
      </rPr>
      <t>&gt; kinderen (schooluitgaven, opvang, ...)</t>
    </r>
  </si>
  <si>
    <r>
      <t xml:space="preserve">Huishouden </t>
    </r>
    <r>
      <rPr>
        <sz val="10"/>
        <rFont val="Arial"/>
        <family val="2"/>
      </rPr>
      <t>&gt; kleding</t>
    </r>
  </si>
  <si>
    <r>
      <t xml:space="preserve">Huishouden </t>
    </r>
    <r>
      <rPr>
        <sz val="10"/>
        <rFont val="Arial"/>
        <family val="2"/>
      </rPr>
      <t>&gt; gezondheid, hygiëne, ...</t>
    </r>
  </si>
  <si>
    <r>
      <t xml:space="preserve">Huishouden </t>
    </r>
    <r>
      <rPr>
        <sz val="10"/>
        <rFont val="Arial"/>
        <family val="2"/>
      </rPr>
      <t>&gt; meubelen, uitrustingsgoederen, ...</t>
    </r>
  </si>
  <si>
    <r>
      <t xml:space="preserve">Huishouden </t>
    </r>
    <r>
      <rPr>
        <sz val="10"/>
        <rFont val="Arial"/>
        <family val="2"/>
      </rPr>
      <t>&gt; andere</t>
    </r>
  </si>
  <si>
    <r>
      <t xml:space="preserve">Vervoer </t>
    </r>
    <r>
      <rPr>
        <sz val="10"/>
        <rFont val="Arial"/>
        <family val="2"/>
      </rPr>
      <t>&gt; openbaar vervoer</t>
    </r>
  </si>
  <si>
    <t>Vakantie, hobby's, feesten, familiegebeurtenissen</t>
  </si>
  <si>
    <t>Directe belastingen</t>
  </si>
  <si>
    <t>Taksen, abonnementen en lidgelden</t>
  </si>
  <si>
    <t>Verzekeringen</t>
  </si>
  <si>
    <t>Sparen</t>
  </si>
  <si>
    <t>Andere en/of onvoorziene lasten</t>
  </si>
  <si>
    <t>TOTALE LASTEN EN UITGAVEN</t>
  </si>
  <si>
    <t>SALDO</t>
  </si>
  <si>
    <r>
      <t xml:space="preserve"> TOTALE INKOMSTEN </t>
    </r>
    <r>
      <rPr>
        <i/>
        <sz val="10"/>
        <rFont val="Arial"/>
        <family val="2"/>
      </rPr>
      <t>min</t>
    </r>
    <r>
      <rPr>
        <sz val="10"/>
        <rFont val="Arial"/>
        <family val="2"/>
      </rPr>
      <t xml:space="preserve"> TOTALE LASTEN</t>
    </r>
  </si>
  <si>
    <t>Deze budgettabel maakt deel uit van de "Kredietgids" die door de Beroepsvereniging van het Krediet werd uitgewerkt.</t>
  </si>
  <si>
    <t>Deze beide documenten zijn beschikbaar op internet, op het adres www.upc-bvk.be/NL/creditguide</t>
  </si>
  <si>
    <t>Vervoer &gt; betaling vervoermiddel(en)</t>
  </si>
  <si>
    <r>
      <t xml:space="preserve">Vervoer </t>
    </r>
    <r>
      <rPr>
        <sz val="10"/>
        <rFont val="Arial"/>
        <family val="2"/>
      </rPr>
      <t>&gt; andere kosten voor vervoermiddel(en)</t>
    </r>
  </si>
  <si>
    <t>Andere afbetalingen van kredieten</t>
  </si>
  <si>
    <t>TOTAAL</t>
  </si>
  <si>
    <t>Verregaander gebruik van de tabel</t>
  </si>
  <si>
    <t>Indien u in één vakje de som van twee bedragen wenst te maken,</t>
  </si>
  <si>
    <t>selecteer dan eerst dit vakje en tik vervolgens in de daartoe voorziene</t>
  </si>
  <si>
    <t>Indien de inhoud van een rubriek identiek is voor verscheidene maanden, kan</t>
  </si>
  <si>
    <t>u de gegevens sneller invoeren via de functies "kopiëren" en "plakken" :</t>
  </si>
  <si>
    <t>terug</t>
  </si>
  <si>
    <t>uitgiftedatum :</t>
  </si>
  <si>
    <t>JAAR- GEMIDDELDE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</si>
</sst>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0\ \ "/>
    <numFmt numFmtId="173" formatCode="#,##0.00\ "/>
    <numFmt numFmtId="174" formatCode="#,##0\ "/>
    <numFmt numFmtId="175" formatCode="#,##0.0\ "/>
    <numFmt numFmtId="176" formatCode="#,##0.000\ "/>
    <numFmt numFmtId="177" formatCode="0.0%"/>
  </numFmts>
  <fonts count="58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8"/>
      <color indexed="20"/>
      <name val="Arial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11" fillId="0" borderId="0" applyNumberFormat="0" applyFont="0" applyFill="0" applyBorder="0" applyAlignment="0" applyProtection="0"/>
    <xf numFmtId="0" fontId="46" fillId="28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74" fontId="0" fillId="0" borderId="0" xfId="0" applyNumberFormat="1" applyFont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174" fontId="5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11" fillId="0" borderId="10" xfId="44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>
      <alignment horizontal="left" vertical="center"/>
    </xf>
    <xf numFmtId="173" fontId="0" fillId="34" borderId="11" xfId="0" applyNumberFormat="1" applyFont="1" applyFill="1" applyBorder="1" applyAlignment="1" applyProtection="1">
      <alignment horizontal="right"/>
      <protection locked="0"/>
    </xf>
    <xf numFmtId="0" fontId="12" fillId="0" borderId="0" xfId="44" applyFont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12" fillId="0" borderId="0" xfId="44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16" fillId="33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44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2" fillId="35" borderId="0" xfId="0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/>
    </xf>
    <xf numFmtId="174" fontId="2" fillId="35" borderId="0" xfId="0" applyNumberFormat="1" applyFont="1" applyFill="1" applyBorder="1" applyAlignment="1">
      <alignment horizontal="right" vertical="center"/>
    </xf>
    <xf numFmtId="0" fontId="1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/>
    </xf>
    <xf numFmtId="174" fontId="0" fillId="35" borderId="0" xfId="0" applyNumberFormat="1" applyFont="1" applyFill="1" applyBorder="1" applyAlignment="1">
      <alignment horizontal="right"/>
    </xf>
    <xf numFmtId="0" fontId="11" fillId="35" borderId="0" xfId="44" applyFont="1" applyFill="1" applyBorder="1" applyAlignment="1" applyProtection="1">
      <alignment horizontal="left" vertical="center"/>
      <protection/>
    </xf>
    <xf numFmtId="0" fontId="12" fillId="35" borderId="10" xfId="44" applyFont="1" applyFill="1" applyBorder="1" applyAlignment="1" applyProtection="1">
      <alignment horizontal="center"/>
      <protection/>
    </xf>
    <xf numFmtId="0" fontId="0" fillId="35" borderId="10" xfId="44" applyFont="1" applyFill="1" applyBorder="1" applyAlignment="1" applyProtection="1">
      <alignment horizontal="left"/>
      <protection/>
    </xf>
    <xf numFmtId="0" fontId="10" fillId="35" borderId="0" xfId="44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>
      <alignment horizontal="left"/>
    </xf>
    <xf numFmtId="173" fontId="0" fillId="35" borderId="11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0" fontId="5" fillId="35" borderId="10" xfId="44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12" fillId="35" borderId="0" xfId="44" applyFont="1" applyFill="1" applyBorder="1" applyAlignment="1" applyProtection="1">
      <alignment horizontal="left"/>
      <protection/>
    </xf>
    <xf numFmtId="174" fontId="0" fillId="35" borderId="11" xfId="0" applyNumberFormat="1" applyFont="1" applyFill="1" applyBorder="1" applyAlignment="1">
      <alignment horizontal="center" wrapText="1"/>
    </xf>
    <xf numFmtId="174" fontId="0" fillId="34" borderId="11" xfId="0" applyNumberFormat="1" applyFont="1" applyFill="1" applyBorder="1" applyAlignment="1" applyProtection="1">
      <alignment horizontal="center" wrapText="1"/>
      <protection locked="0"/>
    </xf>
    <xf numFmtId="0" fontId="12" fillId="35" borderId="0" xfId="44" applyFont="1" applyFill="1" applyBorder="1" applyAlignment="1" applyProtection="1">
      <alignment horizontal="center"/>
      <protection/>
    </xf>
    <xf numFmtId="173" fontId="0" fillId="35" borderId="0" xfId="0" applyNumberFormat="1" applyFont="1" applyFill="1" applyBorder="1" applyAlignment="1">
      <alignment horizontal="right"/>
    </xf>
    <xf numFmtId="9" fontId="9" fillId="35" borderId="11" xfId="55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left"/>
    </xf>
    <xf numFmtId="0" fontId="0" fillId="35" borderId="0" xfId="44" applyFont="1" applyFill="1" applyBorder="1" applyAlignment="1" applyProtection="1">
      <alignment horizontal="left"/>
      <protection/>
    </xf>
    <xf numFmtId="0" fontId="0" fillId="0" borderId="0" xfId="44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1"/>
          <c:h val="0.8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budgettabel!$D$14</c:f>
              <c:strCache>
                <c:ptCount val="1"/>
                <c:pt idx="0">
                  <c:v>TOTALE INKOMSTEN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budgettabel!$E$2:$R$2</c:f>
              <c:strCache>
                <c:ptCount val="14"/>
                <c:pt idx="0">
                  <c:v>JAN.</c:v>
                </c:pt>
                <c:pt idx="1">
                  <c:v>FEBR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 </c:v>
                </c:pt>
                <c:pt idx="13">
                  <c:v>JAAR- GEMIDDELDE</c:v>
                </c:pt>
              </c:strCache>
            </c:strRef>
          </c:cat>
          <c:val>
            <c:numRef>
              <c:f>budgettabel!$E$14:$R$14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budgettabel!$D$45</c:f>
              <c:strCache>
                <c:ptCount val="1"/>
                <c:pt idx="0">
                  <c:v>TOTALE LASTEN EN UITGAVEN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budgettabel!$E$2:$R$2</c:f>
              <c:strCache>
                <c:ptCount val="14"/>
                <c:pt idx="0">
                  <c:v>JAN.</c:v>
                </c:pt>
                <c:pt idx="1">
                  <c:v>FEBR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  <c:pt idx="12">
                  <c:v> </c:v>
                </c:pt>
                <c:pt idx="13">
                  <c:v>JAAR- GEMIDDELDE</c:v>
                </c:pt>
              </c:strCache>
            </c:strRef>
          </c:cat>
          <c:val>
            <c:numRef>
              <c:f>budgettabel!$E$45:$R$45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</c:numCache>
            </c:numRef>
          </c:val>
          <c:shape val="box"/>
        </c:ser>
        <c:shape val="box"/>
        <c:axId val="56422655"/>
        <c:axId val="38041848"/>
      </c:bar3DChart>
      <c:catAx>
        <c:axId val="5642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848"/>
        <c:crosses val="autoZero"/>
        <c:auto val="1"/>
        <c:lblOffset val="100"/>
        <c:tickLblSkip val="1"/>
        <c:noMultiLvlLbl val="0"/>
      </c:catAx>
      <c:valAx>
        <c:axId val="3804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1"/>
          <c:y val="0.002"/>
          <c:w val="0.348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VERDELING VAN DE INKOMSTEN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19275"/>
          <c:w val="0.38775"/>
          <c:h val="0.63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budgettabel!$D$7:$D$11</c:f>
              <c:strCache>
                <c:ptCount val="5"/>
                <c:pt idx="0">
                  <c:v>NETTO beroepsinkomens/vervangingsinkomens</c:v>
                </c:pt>
                <c:pt idx="1">
                  <c:v>NETTO dubbel vakantiegeld</c:v>
                </c:pt>
                <c:pt idx="2">
                  <c:v>NETTO eindejaarspremie</c:v>
                </c:pt>
                <c:pt idx="3">
                  <c:v>Kindergeld</c:v>
                </c:pt>
                <c:pt idx="4">
                  <c:v>Andere NETTO inkomsten</c:v>
                </c:pt>
              </c:strCache>
            </c:strRef>
          </c:cat>
          <c:val>
            <c:numRef>
              <c:f>budgettabel!$S$7:$S$11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75"/>
          <c:y val="0.3645"/>
          <c:w val="0.4495"/>
          <c:h val="0.2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VERDELING VAN DE LASTEN EN UITGAVEN</a:t>
            </a:r>
          </a:p>
        </c:rich>
      </c:tx>
      <c:layout>
        <c:manualLayout>
          <c:xMode val="factor"/>
          <c:yMode val="factor"/>
          <c:x val="-0.0115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19275"/>
          <c:w val="0.38925"/>
          <c:h val="0.63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budgettabel!$D$21:$D$42</c:f>
              <c:strCache>
                <c:ptCount val="22"/>
                <c:pt idx="0">
                  <c:v>Woning &gt; huurder   &gt; huur</c:v>
                </c:pt>
                <c:pt idx="1">
                  <c:v>Woning &gt; huurder   &gt; gemeenschappelijke lasten</c:v>
                </c:pt>
                <c:pt idx="2">
                  <c:v>Woning &gt; eigenaar &gt; hypothecair krediet</c:v>
                </c:pt>
                <c:pt idx="3">
                  <c:v>Woning &gt; eigenaar &gt; andere uitgaven</c:v>
                </c:pt>
                <c:pt idx="4">
                  <c:v>Energie (water, gas, electriciteit, verwarming)</c:v>
                </c:pt>
                <c:pt idx="5">
                  <c:v>Telecommunicatie (vaste telefoon, GSM, internet, ...)</c:v>
                </c:pt>
                <c:pt idx="6">
                  <c:v>Huishouden &gt; voeding</c:v>
                </c:pt>
                <c:pt idx="7">
                  <c:v>Huishouden &gt; kinderen (schooluitgaven, opvang, ...)</c:v>
                </c:pt>
                <c:pt idx="8">
                  <c:v>Huishouden &gt; kleding</c:v>
                </c:pt>
                <c:pt idx="9">
                  <c:v>Huishouden &gt; gezondheid, hygiëne, ...</c:v>
                </c:pt>
                <c:pt idx="10">
                  <c:v>Huishouden &gt; meubelen, uitrustingsgoederen, ...</c:v>
                </c:pt>
                <c:pt idx="11">
                  <c:v>Huishouden &gt; andere</c:v>
                </c:pt>
                <c:pt idx="12">
                  <c:v>Vervoer &gt; betaling vervoermiddel(en)</c:v>
                </c:pt>
                <c:pt idx="13">
                  <c:v>Vervoer &gt; andere kosten voor vervoermiddel(en)</c:v>
                </c:pt>
                <c:pt idx="14">
                  <c:v>Vervoer &gt; openbaar vervoer</c:v>
                </c:pt>
                <c:pt idx="15">
                  <c:v>Vakantie, hobby's, feesten, familiegebeurtenissen</c:v>
                </c:pt>
                <c:pt idx="16">
                  <c:v>Directe belastingen</c:v>
                </c:pt>
                <c:pt idx="17">
                  <c:v>Taksen, abonnementen en lidgelden</c:v>
                </c:pt>
                <c:pt idx="18">
                  <c:v>Verzekeringen</c:v>
                </c:pt>
                <c:pt idx="19">
                  <c:v>Andere afbetalingen van kredieten</c:v>
                </c:pt>
                <c:pt idx="20">
                  <c:v>Sparen</c:v>
                </c:pt>
                <c:pt idx="21">
                  <c:v>Andere en/of onvoorziene lasten</c:v>
                </c:pt>
              </c:strCache>
            </c:strRef>
          </c:cat>
          <c:val>
            <c:numRef>
              <c:f>budgettabel!$S$21:$S$42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06825"/>
          <c:w val="0.4485"/>
          <c:h val="0.9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10</xdr:row>
      <xdr:rowOff>19050</xdr:rowOff>
    </xdr:from>
    <xdr:to>
      <xdr:col>6</xdr:col>
      <xdr:colOff>76200</xdr:colOff>
      <xdr:row>11</xdr:row>
      <xdr:rowOff>19050</xdr:rowOff>
    </xdr:to>
    <xdr:sp>
      <xdr:nvSpPr>
        <xdr:cNvPr id="1" name="Rectangle 9"/>
        <xdr:cNvSpPr>
          <a:spLocks/>
        </xdr:cNvSpPr>
      </xdr:nvSpPr>
      <xdr:spPr>
        <a:xfrm>
          <a:off x="3762375" y="17526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2</xdr:col>
      <xdr:colOff>600075</xdr:colOff>
      <xdr:row>15</xdr:row>
      <xdr:rowOff>152400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09700" y="2562225"/>
          <a:ext cx="2381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3</xdr:col>
      <xdr:colOff>2371725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76200"/>
          <a:ext cx="23526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FAMILIEBUDGET</a:t>
          </a:r>
        </a:p>
      </xdr:txBody>
    </xdr:sp>
    <xdr:clientData/>
  </xdr:twoCellAnchor>
  <xdr:twoCellAnchor>
    <xdr:from>
      <xdr:col>18</xdr:col>
      <xdr:colOff>457200</xdr:colOff>
      <xdr:row>11</xdr:row>
      <xdr:rowOff>47625</xdr:rowOff>
    </xdr:from>
    <xdr:to>
      <xdr:col>18</xdr:col>
      <xdr:colOff>457200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2677775" y="1828800"/>
          <a:ext cx="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42</xdr:row>
      <xdr:rowOff>47625</xdr:rowOff>
    </xdr:from>
    <xdr:to>
      <xdr:col>18</xdr:col>
      <xdr:colOff>457200</xdr:colOff>
      <xdr:row>43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2677775" y="6848475"/>
          <a:ext cx="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pc-bvk.be/" TargetMode="External" /><Relationship Id="rId2" Type="http://schemas.openxmlformats.org/officeDocument/2006/relationships/hyperlink" Target="http://www.upc-bvk.be/guidecredi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pc-bvk.be/" TargetMode="External" /><Relationship Id="rId2" Type="http://schemas.openxmlformats.org/officeDocument/2006/relationships/hyperlink" Target="http://www.upc-bvk.be/guidecredit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9" customWidth="1"/>
    <col min="2" max="16384" width="11.421875" style="29" customWidth="1"/>
  </cols>
  <sheetData>
    <row r="1" ht="17.25">
      <c r="A1" s="28" t="s">
        <v>17</v>
      </c>
    </row>
    <row r="2" ht="17.25">
      <c r="A2" s="28"/>
    </row>
    <row r="4" ht="12.75">
      <c r="A4" s="30" t="s">
        <v>18</v>
      </c>
    </row>
    <row r="6" spans="1:2" ht="12.75">
      <c r="A6" s="31" t="s">
        <v>3</v>
      </c>
      <c r="B6" s="32" t="s">
        <v>19</v>
      </c>
    </row>
    <row r="7" ht="12.75">
      <c r="B7" s="29" t="s">
        <v>29</v>
      </c>
    </row>
    <row r="9" spans="1:2" ht="12.75">
      <c r="A9" s="31" t="s">
        <v>4</v>
      </c>
      <c r="B9" s="29" t="s">
        <v>20</v>
      </c>
    </row>
    <row r="10" ht="12.75">
      <c r="B10" s="29" t="s">
        <v>21</v>
      </c>
    </row>
    <row r="11" ht="12.75"/>
    <row r="12" ht="12.75"/>
    <row r="13" spans="1:2" ht="12.75">
      <c r="A13" s="31" t="s">
        <v>5</v>
      </c>
      <c r="B13" s="29" t="s">
        <v>22</v>
      </c>
    </row>
    <row r="14" ht="12.75">
      <c r="B14" s="29" t="s">
        <v>23</v>
      </c>
    </row>
    <row r="15" ht="12.75">
      <c r="B15" s="29" t="s">
        <v>24</v>
      </c>
    </row>
    <row r="16" ht="12.75">
      <c r="B16" s="29" t="s">
        <v>25</v>
      </c>
    </row>
    <row r="17" ht="12.75">
      <c r="B17" s="29" t="s">
        <v>26</v>
      </c>
    </row>
    <row r="18" ht="12.75">
      <c r="B18" s="29" t="s">
        <v>27</v>
      </c>
    </row>
    <row r="19" ht="12.75">
      <c r="B19" s="29" t="s">
        <v>28</v>
      </c>
    </row>
    <row r="20" ht="12.75">
      <c r="B20" s="29" t="s">
        <v>30</v>
      </c>
    </row>
    <row r="21" ht="12.75">
      <c r="B21" s="29" t="s">
        <v>31</v>
      </c>
    </row>
    <row r="23" spans="1:2" ht="12.75">
      <c r="A23" s="31" t="s">
        <v>6</v>
      </c>
      <c r="B23" s="29" t="s">
        <v>32</v>
      </c>
    </row>
    <row r="24" ht="12.75">
      <c r="B24" s="29" t="s">
        <v>33</v>
      </c>
    </row>
    <row r="25" ht="12.75">
      <c r="B25" s="29" t="s">
        <v>34</v>
      </c>
    </row>
    <row r="26" ht="12.75">
      <c r="B26" s="29" t="s">
        <v>35</v>
      </c>
    </row>
    <row r="27" ht="12.75">
      <c r="B27" s="29" t="s">
        <v>37</v>
      </c>
    </row>
    <row r="28" ht="12.75">
      <c r="B28" s="29" t="s">
        <v>36</v>
      </c>
    </row>
    <row r="30" spans="1:2" ht="12.75">
      <c r="A30" s="31" t="s">
        <v>7</v>
      </c>
      <c r="B30" s="29" t="s">
        <v>38</v>
      </c>
    </row>
    <row r="31" ht="12.75">
      <c r="B31" s="29" t="s">
        <v>39</v>
      </c>
    </row>
    <row r="32" ht="12.75">
      <c r="B32" s="29" t="s">
        <v>40</v>
      </c>
    </row>
    <row r="33" ht="12.75">
      <c r="B33" s="29" t="s">
        <v>41</v>
      </c>
    </row>
    <row r="34" ht="12.75">
      <c r="B34" s="29" t="s">
        <v>42</v>
      </c>
    </row>
    <row r="36" spans="1:2" ht="12.75">
      <c r="A36" s="31" t="s">
        <v>8</v>
      </c>
      <c r="B36" s="29" t="s">
        <v>43</v>
      </c>
    </row>
    <row r="37" ht="12.75">
      <c r="B37" s="29" t="s">
        <v>44</v>
      </c>
    </row>
    <row r="39" spans="1:2" ht="12.75">
      <c r="A39" s="31" t="s">
        <v>9</v>
      </c>
      <c r="B39" s="29" t="s">
        <v>46</v>
      </c>
    </row>
    <row r="40" ht="12.75">
      <c r="B40" s="29" t="s">
        <v>45</v>
      </c>
    </row>
    <row r="42" spans="1:2" ht="12.75">
      <c r="A42" s="31" t="s">
        <v>10</v>
      </c>
      <c r="B42" s="29" t="s">
        <v>47</v>
      </c>
    </row>
    <row r="43" ht="12.75">
      <c r="B43" s="29" t="s">
        <v>48</v>
      </c>
    </row>
    <row r="44" ht="12.75">
      <c r="B44" s="33"/>
    </row>
    <row r="45" ht="12.75">
      <c r="B45" s="33"/>
    </row>
    <row r="47" ht="12.75">
      <c r="A47" s="30" t="s">
        <v>98</v>
      </c>
    </row>
    <row r="49" spans="1:2" ht="12.75">
      <c r="A49" s="31" t="s">
        <v>11</v>
      </c>
      <c r="B49" s="29" t="s">
        <v>99</v>
      </c>
    </row>
    <row r="50" spans="1:2" ht="12.75">
      <c r="A50" s="31"/>
      <c r="B50" s="29" t="s">
        <v>49</v>
      </c>
    </row>
    <row r="51" ht="12.75">
      <c r="B51" s="29" t="s">
        <v>100</v>
      </c>
    </row>
    <row r="52" ht="12.75">
      <c r="B52" s="29" t="s">
        <v>50</v>
      </c>
    </row>
    <row r="53" ht="12.75"/>
    <row r="54" spans="1:2" ht="12.75">
      <c r="A54" s="31" t="s">
        <v>12</v>
      </c>
      <c r="B54" s="29" t="s">
        <v>101</v>
      </c>
    </row>
    <row r="55" ht="12.75">
      <c r="B55" s="29" t="s">
        <v>102</v>
      </c>
    </row>
    <row r="56" ht="12.75">
      <c r="B56" s="34" t="s">
        <v>51</v>
      </c>
    </row>
    <row r="57" ht="12.75">
      <c r="B57" s="34" t="s">
        <v>52</v>
      </c>
    </row>
    <row r="58" ht="12.75">
      <c r="B58" s="29" t="s">
        <v>53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89" r:id="rId7"/>
  <drawing r:id="rId6"/>
  <legacyDrawing r:id="rId5"/>
  <oleObjects>
    <oleObject progId="MSPhotoEd.3" shapeId="68019" r:id="rId1"/>
    <oleObject progId="MSPhotoEd.3" shapeId="261912" r:id="rId2"/>
    <oleObject progId="MSPhotoEd.3" shapeId="276234" r:id="rId3"/>
    <oleObject progId="MSPhotoEd.3" shapeId="27719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showRowColHeaders="0"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1.421875" defaultRowHeight="12.75"/>
  <cols>
    <col min="1" max="1" width="3.421875" style="41" customWidth="1"/>
    <col min="2" max="2" width="1.7109375" style="42" customWidth="1"/>
    <col min="3" max="3" width="2.57421875" style="43" customWidth="1"/>
    <col min="4" max="4" width="43.57421875" style="38" customWidth="1"/>
    <col min="5" max="16" width="10.7109375" style="47" customWidth="1"/>
    <col min="17" max="18" width="1.7109375" style="45" customWidth="1"/>
    <col min="19" max="19" width="10.7109375" style="47" customWidth="1"/>
    <col min="20" max="20" width="5.7109375" style="38" customWidth="1"/>
    <col min="21" max="16384" width="11.421875" style="38" customWidth="1"/>
  </cols>
  <sheetData>
    <row r="1" spans="1:19" ht="12.75">
      <c r="A1" s="35"/>
      <c r="B1" s="36"/>
      <c r="C1" s="37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0"/>
      <c r="S1" s="39"/>
    </row>
    <row r="2" spans="4:20" ht="12.75">
      <c r="D2" s="44"/>
      <c r="E2" s="64" t="s">
        <v>14</v>
      </c>
      <c r="F2" s="64" t="s">
        <v>54</v>
      </c>
      <c r="G2" s="64" t="s">
        <v>55</v>
      </c>
      <c r="H2" s="64" t="s">
        <v>56</v>
      </c>
      <c r="I2" s="64" t="s">
        <v>57</v>
      </c>
      <c r="J2" s="64" t="s">
        <v>58</v>
      </c>
      <c r="K2" s="64" t="s">
        <v>59</v>
      </c>
      <c r="L2" s="64" t="s">
        <v>60</v>
      </c>
      <c r="M2" s="64" t="s">
        <v>0</v>
      </c>
      <c r="N2" s="64" t="s">
        <v>1</v>
      </c>
      <c r="O2" s="64" t="s">
        <v>2</v>
      </c>
      <c r="P2" s="64" t="s">
        <v>61</v>
      </c>
      <c r="Q2" s="45" t="s">
        <v>13</v>
      </c>
      <c r="R2" s="45" t="s">
        <v>105</v>
      </c>
      <c r="S2" s="63" t="s">
        <v>97</v>
      </c>
      <c r="T2" s="68" t="s">
        <v>16</v>
      </c>
    </row>
    <row r="4" spans="1:20" s="46" customFormat="1" ht="12.75">
      <c r="A4" s="6"/>
      <c r="B4" s="15"/>
      <c r="C4" s="26"/>
      <c r="D4" s="7" t="s">
        <v>62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5"/>
      <c r="R4" s="15"/>
      <c r="S4" s="8"/>
      <c r="T4" s="8"/>
    </row>
    <row r="5" ht="12.75">
      <c r="A5" s="6"/>
    </row>
    <row r="6" ht="12.75">
      <c r="A6" s="6"/>
    </row>
    <row r="7" spans="1:20" ht="12.75">
      <c r="A7" s="6">
        <v>1</v>
      </c>
      <c r="B7" s="48"/>
      <c r="C7" s="49" t="s">
        <v>15</v>
      </c>
      <c r="D7" s="50" t="s">
        <v>63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51"/>
      <c r="R7" s="51"/>
      <c r="S7" s="53">
        <f>SUM(E7:P7)</f>
        <v>0</v>
      </c>
      <c r="T7" s="67" t="e">
        <f>S7/$S$14</f>
        <v>#DIV/0!</v>
      </c>
    </row>
    <row r="8" spans="1:20" ht="12.75">
      <c r="A8" s="6">
        <v>2</v>
      </c>
      <c r="B8" s="48"/>
      <c r="C8" s="49" t="s">
        <v>15</v>
      </c>
      <c r="D8" s="50" t="s">
        <v>64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51"/>
      <c r="R8" s="51"/>
      <c r="S8" s="53">
        <f>SUM(E8:P8)</f>
        <v>0</v>
      </c>
      <c r="T8" s="67" t="e">
        <f>S8/$S$14</f>
        <v>#DIV/0!</v>
      </c>
    </row>
    <row r="9" spans="1:20" ht="12.75">
      <c r="A9" s="6">
        <v>3</v>
      </c>
      <c r="B9" s="48"/>
      <c r="C9" s="49" t="s">
        <v>15</v>
      </c>
      <c r="D9" s="50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51"/>
      <c r="R9" s="51"/>
      <c r="S9" s="53">
        <f>SUM(E9:P9)</f>
        <v>0</v>
      </c>
      <c r="T9" s="67" t="e">
        <f>S9/$S$14</f>
        <v>#DIV/0!</v>
      </c>
    </row>
    <row r="10" spans="1:20" ht="12.75">
      <c r="A10" s="6">
        <v>4</v>
      </c>
      <c r="B10" s="48"/>
      <c r="C10" s="49" t="s">
        <v>15</v>
      </c>
      <c r="D10" s="50" t="s">
        <v>66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1"/>
      <c r="R10" s="51"/>
      <c r="S10" s="53">
        <f>SUM(E10:P10)</f>
        <v>0</v>
      </c>
      <c r="T10" s="67" t="e">
        <f>S10/$S$14</f>
        <v>#DIV/0!</v>
      </c>
    </row>
    <row r="11" spans="1:20" ht="12.75">
      <c r="A11" s="6">
        <v>5</v>
      </c>
      <c r="B11" s="48"/>
      <c r="C11" s="49" t="s">
        <v>15</v>
      </c>
      <c r="D11" s="50" t="s">
        <v>67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51"/>
      <c r="R11" s="51"/>
      <c r="S11" s="53">
        <f>SUM(E11:P11)</f>
        <v>0</v>
      </c>
      <c r="T11" s="67" t="e">
        <f>S11/$S$14</f>
        <v>#DIV/0!</v>
      </c>
    </row>
    <row r="12" ht="12.75">
      <c r="A12" s="6"/>
    </row>
    <row r="13" ht="12.75">
      <c r="A13" s="6"/>
    </row>
    <row r="14" spans="1:20" ht="12.75">
      <c r="A14" s="6"/>
      <c r="C14" s="49"/>
      <c r="D14" s="52" t="s">
        <v>74</v>
      </c>
      <c r="E14" s="53">
        <f aca="true" t="shared" si="0" ref="E14:P14">SUM(E7:E13)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1" t="e">
        <v>#N/A</v>
      </c>
      <c r="R14" s="51">
        <f>S14/12</f>
        <v>0</v>
      </c>
      <c r="S14" s="53">
        <f>SUM(E14:P14)</f>
        <v>0</v>
      </c>
      <c r="T14" s="67" t="e">
        <f>S14/$S$14</f>
        <v>#DIV/0!</v>
      </c>
    </row>
    <row r="18" spans="1:20" s="46" customFormat="1" ht="12.75">
      <c r="A18" s="6"/>
      <c r="B18" s="15"/>
      <c r="C18" s="26"/>
      <c r="D18" s="7" t="s">
        <v>68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5"/>
      <c r="R18" s="15"/>
      <c r="S18" s="8"/>
      <c r="T18" s="8"/>
    </row>
    <row r="19" ht="12.75">
      <c r="A19" s="6"/>
    </row>
    <row r="20" ht="12.75">
      <c r="A20" s="6"/>
    </row>
    <row r="21" spans="1:20" ht="12.75">
      <c r="A21" s="6">
        <v>6</v>
      </c>
      <c r="B21" s="45"/>
      <c r="C21" s="54"/>
      <c r="D21" s="52" t="s">
        <v>69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51"/>
      <c r="R21" s="51"/>
      <c r="S21" s="53">
        <f>SUM(E21:P21)</f>
        <v>0</v>
      </c>
      <c r="T21" s="67" t="e">
        <f>S21/$S$45</f>
        <v>#DIV/0!</v>
      </c>
    </row>
    <row r="22" spans="1:20" ht="12.75">
      <c r="A22" s="6">
        <v>7</v>
      </c>
      <c r="B22" s="45"/>
      <c r="C22" s="55"/>
      <c r="D22" s="56" t="s">
        <v>70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1"/>
      <c r="R22" s="51"/>
      <c r="S22" s="53">
        <f aca="true" t="shared" si="1" ref="S22:S52">SUM(E22:P22)</f>
        <v>0</v>
      </c>
      <c r="T22" s="67" t="e">
        <f aca="true" t="shared" si="2" ref="T22:T42">S22/$S$45</f>
        <v>#DIV/0!</v>
      </c>
    </row>
    <row r="23" spans="1:20" ht="12.75">
      <c r="A23" s="6">
        <v>8</v>
      </c>
      <c r="B23" s="45"/>
      <c r="C23" s="55"/>
      <c r="D23" s="56" t="s">
        <v>71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51"/>
      <c r="R23" s="51"/>
      <c r="S23" s="53">
        <f t="shared" si="1"/>
        <v>0</v>
      </c>
      <c r="T23" s="67" t="e">
        <f t="shared" si="2"/>
        <v>#DIV/0!</v>
      </c>
    </row>
    <row r="24" spans="1:20" ht="12.75">
      <c r="A24" s="6">
        <v>9</v>
      </c>
      <c r="B24" s="45"/>
      <c r="C24" s="54"/>
      <c r="D24" s="57" t="s">
        <v>72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1"/>
      <c r="R24" s="51"/>
      <c r="S24" s="53">
        <f t="shared" si="1"/>
        <v>0</v>
      </c>
      <c r="T24" s="67" t="e">
        <f t="shared" si="2"/>
        <v>#DIV/0!</v>
      </c>
    </row>
    <row r="25" spans="1:20" ht="12.75">
      <c r="A25" s="6">
        <v>10</v>
      </c>
      <c r="B25" s="45"/>
      <c r="C25" s="55"/>
      <c r="D25" s="58" t="s">
        <v>73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51"/>
      <c r="R25" s="51"/>
      <c r="S25" s="53">
        <f t="shared" si="1"/>
        <v>0</v>
      </c>
      <c r="T25" s="67" t="e">
        <f t="shared" si="2"/>
        <v>#DIV/0!</v>
      </c>
    </row>
    <row r="26" spans="1:20" ht="12.75">
      <c r="A26" s="6">
        <v>11</v>
      </c>
      <c r="B26" s="45"/>
      <c r="C26" s="54"/>
      <c r="D26" s="52" t="s">
        <v>75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51"/>
      <c r="R26" s="51"/>
      <c r="S26" s="53">
        <f t="shared" si="1"/>
        <v>0</v>
      </c>
      <c r="T26" s="67" t="e">
        <f t="shared" si="2"/>
        <v>#DIV/0!</v>
      </c>
    </row>
    <row r="27" spans="1:20" ht="12.75">
      <c r="A27" s="6">
        <v>12</v>
      </c>
      <c r="B27" s="45"/>
      <c r="C27" s="54"/>
      <c r="D27" s="52" t="s">
        <v>76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51"/>
      <c r="R27" s="51"/>
      <c r="S27" s="53">
        <f t="shared" si="1"/>
        <v>0</v>
      </c>
      <c r="T27" s="67" t="e">
        <f t="shared" si="2"/>
        <v>#DIV/0!</v>
      </c>
    </row>
    <row r="28" spans="1:20" ht="12.75">
      <c r="A28" s="6">
        <v>13</v>
      </c>
      <c r="B28" s="45"/>
      <c r="C28" s="49" t="s">
        <v>15</v>
      </c>
      <c r="D28" s="59" t="s">
        <v>77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51"/>
      <c r="R28" s="51"/>
      <c r="S28" s="53">
        <f t="shared" si="1"/>
        <v>0</v>
      </c>
      <c r="T28" s="67" t="e">
        <f t="shared" si="2"/>
        <v>#DIV/0!</v>
      </c>
    </row>
    <row r="29" spans="1:20" ht="12.75">
      <c r="A29" s="6">
        <v>14</v>
      </c>
      <c r="B29" s="45"/>
      <c r="C29" s="54"/>
      <c r="D29" s="57" t="s">
        <v>78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1"/>
      <c r="R29" s="51"/>
      <c r="S29" s="53">
        <f t="shared" si="1"/>
        <v>0</v>
      </c>
      <c r="T29" s="67" t="e">
        <f t="shared" si="2"/>
        <v>#DIV/0!</v>
      </c>
    </row>
    <row r="30" spans="1:20" ht="12.75">
      <c r="A30" s="6">
        <v>15</v>
      </c>
      <c r="B30" s="45"/>
      <c r="C30" s="49" t="s">
        <v>15</v>
      </c>
      <c r="D30" s="59" t="s">
        <v>79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51"/>
      <c r="R30" s="51"/>
      <c r="S30" s="53">
        <f t="shared" si="1"/>
        <v>0</v>
      </c>
      <c r="T30" s="67" t="e">
        <f t="shared" si="2"/>
        <v>#DIV/0!</v>
      </c>
    </row>
    <row r="31" spans="1:20" ht="12.75">
      <c r="A31" s="6">
        <v>16</v>
      </c>
      <c r="B31" s="45"/>
      <c r="C31" s="49" t="s">
        <v>15</v>
      </c>
      <c r="D31" s="59" t="s">
        <v>80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51"/>
      <c r="R31" s="51"/>
      <c r="S31" s="53">
        <f t="shared" si="1"/>
        <v>0</v>
      </c>
      <c r="T31" s="67" t="e">
        <f t="shared" si="2"/>
        <v>#DIV/0!</v>
      </c>
    </row>
    <row r="32" spans="1:20" ht="12.75">
      <c r="A32" s="6">
        <v>17</v>
      </c>
      <c r="B32" s="45"/>
      <c r="C32" s="49" t="s">
        <v>15</v>
      </c>
      <c r="D32" s="59" t="s">
        <v>81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51"/>
      <c r="R32" s="51"/>
      <c r="S32" s="53">
        <f t="shared" si="1"/>
        <v>0</v>
      </c>
      <c r="T32" s="67" t="e">
        <f t="shared" si="2"/>
        <v>#DIV/0!</v>
      </c>
    </row>
    <row r="33" spans="1:20" ht="12.75">
      <c r="A33" s="6">
        <v>18</v>
      </c>
      <c r="B33" s="45"/>
      <c r="C33" s="49" t="s">
        <v>15</v>
      </c>
      <c r="D33" s="50" t="s">
        <v>94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51"/>
      <c r="R33" s="51"/>
      <c r="S33" s="53">
        <f t="shared" si="1"/>
        <v>0</v>
      </c>
      <c r="T33" s="67" t="e">
        <f t="shared" si="2"/>
        <v>#DIV/0!</v>
      </c>
    </row>
    <row r="34" spans="1:20" ht="12.75">
      <c r="A34" s="6">
        <v>19</v>
      </c>
      <c r="B34" s="45"/>
      <c r="C34" s="49" t="s">
        <v>15</v>
      </c>
      <c r="D34" s="59" t="s">
        <v>95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51"/>
      <c r="R34" s="51"/>
      <c r="S34" s="53">
        <f t="shared" si="1"/>
        <v>0</v>
      </c>
      <c r="T34" s="67" t="e">
        <f t="shared" si="2"/>
        <v>#DIV/0!</v>
      </c>
    </row>
    <row r="35" spans="1:20" ht="12.75">
      <c r="A35" s="6">
        <v>20</v>
      </c>
      <c r="B35" s="45"/>
      <c r="C35" s="55"/>
      <c r="D35" s="56" t="s">
        <v>82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51"/>
      <c r="R35" s="51"/>
      <c r="S35" s="53">
        <f t="shared" si="1"/>
        <v>0</v>
      </c>
      <c r="T35" s="67" t="e">
        <f t="shared" si="2"/>
        <v>#DIV/0!</v>
      </c>
    </row>
    <row r="36" spans="1:20" ht="12.75">
      <c r="A36" s="6">
        <v>21</v>
      </c>
      <c r="B36" s="45"/>
      <c r="C36" s="49" t="s">
        <v>15</v>
      </c>
      <c r="D36" s="50" t="s">
        <v>83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51"/>
      <c r="R36" s="51"/>
      <c r="S36" s="53">
        <f t="shared" si="1"/>
        <v>0</v>
      </c>
      <c r="T36" s="67" t="e">
        <f t="shared" si="2"/>
        <v>#DIV/0!</v>
      </c>
    </row>
    <row r="37" spans="1:20" ht="12.75">
      <c r="A37" s="6">
        <v>22</v>
      </c>
      <c r="B37" s="45"/>
      <c r="C37" s="49"/>
      <c r="D37" s="50" t="s">
        <v>84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51"/>
      <c r="R37" s="51"/>
      <c r="S37" s="53">
        <f t="shared" si="1"/>
        <v>0</v>
      </c>
      <c r="T37" s="67" t="e">
        <f t="shared" si="2"/>
        <v>#DIV/0!</v>
      </c>
    </row>
    <row r="38" spans="1:20" ht="12.75">
      <c r="A38" s="6">
        <v>23</v>
      </c>
      <c r="B38" s="45"/>
      <c r="C38" s="49" t="s">
        <v>15</v>
      </c>
      <c r="D38" s="50" t="s">
        <v>85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51"/>
      <c r="R38" s="51"/>
      <c r="S38" s="53">
        <f t="shared" si="1"/>
        <v>0</v>
      </c>
      <c r="T38" s="67" t="e">
        <f t="shared" si="2"/>
        <v>#DIV/0!</v>
      </c>
    </row>
    <row r="39" spans="1:20" ht="12.75">
      <c r="A39" s="6">
        <v>24</v>
      </c>
      <c r="B39" s="45"/>
      <c r="C39" s="49" t="s">
        <v>15</v>
      </c>
      <c r="D39" s="50" t="s">
        <v>86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51"/>
      <c r="R39" s="51"/>
      <c r="S39" s="53">
        <f t="shared" si="1"/>
        <v>0</v>
      </c>
      <c r="T39" s="67" t="e">
        <f t="shared" si="2"/>
        <v>#DIV/0!</v>
      </c>
    </row>
    <row r="40" spans="1:20" ht="12.75">
      <c r="A40" s="6">
        <v>25</v>
      </c>
      <c r="B40" s="45"/>
      <c r="C40" s="49" t="s">
        <v>15</v>
      </c>
      <c r="D40" s="50" t="s">
        <v>96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51"/>
      <c r="R40" s="51"/>
      <c r="S40" s="53">
        <f t="shared" si="1"/>
        <v>0</v>
      </c>
      <c r="T40" s="67" t="e">
        <f t="shared" si="2"/>
        <v>#DIV/0!</v>
      </c>
    </row>
    <row r="41" spans="1:20" ht="12.75">
      <c r="A41" s="6">
        <v>26</v>
      </c>
      <c r="B41" s="45"/>
      <c r="C41" s="49" t="s">
        <v>15</v>
      </c>
      <c r="D41" s="50" t="s">
        <v>87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51"/>
      <c r="R41" s="51"/>
      <c r="S41" s="53">
        <f t="shared" si="1"/>
        <v>0</v>
      </c>
      <c r="T41" s="67" t="e">
        <f t="shared" si="2"/>
        <v>#DIV/0!</v>
      </c>
    </row>
    <row r="42" spans="1:20" ht="12.75">
      <c r="A42" s="6">
        <v>27</v>
      </c>
      <c r="B42" s="45"/>
      <c r="C42" s="49" t="s">
        <v>15</v>
      </c>
      <c r="D42" s="50" t="s">
        <v>88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51"/>
      <c r="R42" s="51"/>
      <c r="S42" s="53">
        <f t="shared" si="1"/>
        <v>0</v>
      </c>
      <c r="T42" s="67" t="e">
        <f t="shared" si="2"/>
        <v>#DIV/0!</v>
      </c>
    </row>
    <row r="43" ht="12.75">
      <c r="A43" s="6"/>
    </row>
    <row r="44" ht="12.75">
      <c r="A44" s="6"/>
    </row>
    <row r="45" spans="1:20" ht="12.75">
      <c r="A45" s="6"/>
      <c r="C45" s="49"/>
      <c r="D45" s="52" t="s">
        <v>89</v>
      </c>
      <c r="E45" s="53">
        <f aca="true" t="shared" si="3" ref="E45:P45">SUM(E21:E44)</f>
        <v>0</v>
      </c>
      <c r="F45" s="53">
        <f t="shared" si="3"/>
        <v>0</v>
      </c>
      <c r="G45" s="53">
        <f t="shared" si="3"/>
        <v>0</v>
      </c>
      <c r="H45" s="53">
        <f t="shared" si="3"/>
        <v>0</v>
      </c>
      <c r="I45" s="53">
        <f t="shared" si="3"/>
        <v>0</v>
      </c>
      <c r="J45" s="53">
        <f t="shared" si="3"/>
        <v>0</v>
      </c>
      <c r="K45" s="53">
        <f t="shared" si="3"/>
        <v>0</v>
      </c>
      <c r="L45" s="53">
        <f t="shared" si="3"/>
        <v>0</v>
      </c>
      <c r="M45" s="53">
        <f t="shared" si="3"/>
        <v>0</v>
      </c>
      <c r="N45" s="53">
        <f t="shared" si="3"/>
        <v>0</v>
      </c>
      <c r="O45" s="53">
        <f t="shared" si="3"/>
        <v>0</v>
      </c>
      <c r="P45" s="53">
        <f t="shared" si="3"/>
        <v>0</v>
      </c>
      <c r="Q45" s="51" t="e">
        <v>#N/A</v>
      </c>
      <c r="R45" s="51">
        <f>S45/12</f>
        <v>0</v>
      </c>
      <c r="S45" s="53">
        <f t="shared" si="1"/>
        <v>0</v>
      </c>
      <c r="T45" s="67" t="e">
        <f>S45/$S$45</f>
        <v>#DIV/0!</v>
      </c>
    </row>
    <row r="49" spans="1:20" s="46" customFormat="1" ht="12.75">
      <c r="A49" s="6"/>
      <c r="B49" s="15"/>
      <c r="C49" s="26"/>
      <c r="D49" s="7" t="s">
        <v>90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5"/>
      <c r="R49" s="15"/>
      <c r="S49" s="8"/>
      <c r="T49" s="8"/>
    </row>
    <row r="50" ht="12.75">
      <c r="A50" s="6"/>
    </row>
    <row r="51" ht="12.75">
      <c r="A51" s="6"/>
    </row>
    <row r="52" spans="1:19" ht="12.75">
      <c r="A52" s="6"/>
      <c r="C52" s="49"/>
      <c r="D52" s="52" t="s">
        <v>91</v>
      </c>
      <c r="E52" s="53">
        <f aca="true" t="shared" si="4" ref="E52:P52">E14-E45</f>
        <v>0</v>
      </c>
      <c r="F52" s="53">
        <f t="shared" si="4"/>
        <v>0</v>
      </c>
      <c r="G52" s="53">
        <f t="shared" si="4"/>
        <v>0</v>
      </c>
      <c r="H52" s="53">
        <f t="shared" si="4"/>
        <v>0</v>
      </c>
      <c r="I52" s="53">
        <f t="shared" si="4"/>
        <v>0</v>
      </c>
      <c r="J52" s="53">
        <f t="shared" si="4"/>
        <v>0</v>
      </c>
      <c r="K52" s="53">
        <f t="shared" si="4"/>
        <v>0</v>
      </c>
      <c r="L52" s="53">
        <f t="shared" si="4"/>
        <v>0</v>
      </c>
      <c r="M52" s="53">
        <f t="shared" si="4"/>
        <v>0</v>
      </c>
      <c r="N52" s="53">
        <f t="shared" si="4"/>
        <v>0</v>
      </c>
      <c r="O52" s="53">
        <f t="shared" si="4"/>
        <v>0</v>
      </c>
      <c r="P52" s="53">
        <f t="shared" si="4"/>
        <v>0</v>
      </c>
      <c r="S52" s="53">
        <f t="shared" si="1"/>
        <v>0</v>
      </c>
    </row>
    <row r="53" spans="1:19" ht="4.5" customHeight="1">
      <c r="A53" s="6"/>
      <c r="C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S53" s="66"/>
    </row>
    <row r="54" spans="1:19" ht="4.5" customHeight="1">
      <c r="A54" s="6"/>
      <c r="C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S54" s="66"/>
    </row>
    <row r="57" spans="4:19" ht="12.75">
      <c r="D57" s="38" t="s">
        <v>92</v>
      </c>
      <c r="E57" s="60"/>
      <c r="F57" s="61"/>
      <c r="R57" s="47" t="s">
        <v>104</v>
      </c>
      <c r="S57" s="69">
        <f ca="1">TODAY()</f>
        <v>41724</v>
      </c>
    </row>
    <row r="58" spans="4:11" ht="12.75">
      <c r="D58" s="70" t="s">
        <v>93</v>
      </c>
      <c r="E58" s="62"/>
      <c r="F58" s="62"/>
      <c r="G58" s="62"/>
      <c r="H58" s="62"/>
      <c r="I58" s="62"/>
      <c r="J58" s="62"/>
      <c r="K58" s="62"/>
    </row>
    <row r="59" spans="4:6" ht="12.75">
      <c r="D59" s="70"/>
      <c r="E59" s="60"/>
      <c r="F59" s="61"/>
    </row>
    <row r="60" spans="4:6" ht="12.75">
      <c r="D60" s="38" t="str">
        <f>"[  versie 1.0  |  "&amp;CHAR(169)&amp;" 2003  |  UPC-BVK  ]"</f>
        <v>[  versie 1.0  |  © 2003  |  UPC-BVK  ]</v>
      </c>
      <c r="E60" s="60"/>
      <c r="F60" s="61"/>
    </row>
  </sheetData>
  <sheetProtection/>
  <conditionalFormatting sqref="E54:P54 S54">
    <cfRule type="cellIs" priority="1" dxfId="1" operator="greaterThan" stopIfTrue="1">
      <formula>E52</formula>
    </cfRule>
    <cfRule type="cellIs" priority="2" dxfId="0" operator="lessThanOrEqual" stopIfTrue="1">
      <formula>E52</formula>
    </cfRule>
  </conditionalFormatting>
  <hyperlinks>
    <hyperlink ref="D58" r:id="rId1" display="http://www.upc-bvk.be/"/>
    <hyperlink ref="E58:K58" r:id="rId2" display="http://www.upc-bvk.be/guidecredit"/>
    <hyperlink ref="D7" location="comment1" display="comment1"/>
    <hyperlink ref="D8" location="comment2" display="comment2"/>
    <hyperlink ref="D9" location="comment3" display="comment3"/>
    <hyperlink ref="D10" location="comment4" display="comment4"/>
    <hyperlink ref="D11" location="comment5" display="comment5"/>
    <hyperlink ref="D42" location="comment27" display="comment27"/>
    <hyperlink ref="D41" location="comment26" display="comment26"/>
    <hyperlink ref="D40" location="comment25" display="comment25"/>
    <hyperlink ref="D39" location="comment24" display="comment24"/>
    <hyperlink ref="D38" location="comment23" display="comment23"/>
    <hyperlink ref="D37" location="comment22" display="comment22"/>
    <hyperlink ref="D30" location="comment15" display="comment15"/>
    <hyperlink ref="D33" location="comment18" display="comment18"/>
    <hyperlink ref="D34" location="comment19" display="comment19"/>
    <hyperlink ref="C42" location="comment27" display="comment27"/>
    <hyperlink ref="C41" location="comment26" display="comment26"/>
    <hyperlink ref="C40" location="comment25" display="comment25"/>
    <hyperlink ref="C39" location="comment24" display="comment24"/>
    <hyperlink ref="C38" location="comment23" display="comment23"/>
    <hyperlink ref="C30" location="comment15" display="comment15"/>
    <hyperlink ref="C33" location="comment18" display="comment18"/>
    <hyperlink ref="C34" location="comment19" display="comment19"/>
    <hyperlink ref="C7" location="comment1" display="comment1"/>
    <hyperlink ref="C8" location="comment2" display="comment2"/>
    <hyperlink ref="C9" location="comment3" display="comment3"/>
    <hyperlink ref="C10" location="comment4" display="comment4"/>
    <hyperlink ref="C11" location="comment5" display="comment5"/>
    <hyperlink ref="C28" location="comment13" display="comment13"/>
    <hyperlink ref="C31" location="comment16" display="comment16"/>
    <hyperlink ref="C32" location="comment17" display="comment17"/>
    <hyperlink ref="C36" location="comment21" display="comment21"/>
    <hyperlink ref="D28" location="comment13" display="comment13"/>
    <hyperlink ref="D31" location="comment16" display="comment16"/>
    <hyperlink ref="D32" location="comment17" display="comment17"/>
    <hyperlink ref="D36" location="comment21" display="comment21"/>
  </hyperlinks>
  <printOptions/>
  <pageMargins left="0.5905511811023623" right="0.6299212598425197" top="0.4724409448818898" bottom="0.5118110236220472" header="0.4724409448818898" footer="0.5118110236220472"/>
  <pageSetup fitToHeight="1" fitToWidth="1" horizontalDpi="600" verticalDpi="600" orientation="landscape" paperSize="9" scale="6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57421875" style="11" customWidth="1"/>
    <col min="2" max="2" width="6.00390625" style="11" customWidth="1"/>
    <col min="3" max="3" width="44.28125" style="22" bestFit="1" customWidth="1"/>
    <col min="4" max="4" width="2.00390625" style="11" customWidth="1"/>
    <col min="5" max="5" width="69.7109375" style="11" customWidth="1"/>
    <col min="6" max="16384" width="11.421875" style="11" customWidth="1"/>
  </cols>
  <sheetData>
    <row r="1" spans="1:5" ht="12.75">
      <c r="A1" s="6"/>
      <c r="B1" s="6"/>
      <c r="C1" s="18" t="s">
        <v>62</v>
      </c>
      <c r="D1" s="7"/>
      <c r="E1" s="7"/>
    </row>
    <row r="2" spans="1:4" ht="12.75">
      <c r="A2" s="6"/>
      <c r="B2" s="13"/>
      <c r="C2" s="19"/>
      <c r="D2" s="1"/>
    </row>
    <row r="3" spans="1:4" ht="12.75">
      <c r="A3" s="6"/>
      <c r="B3" s="13"/>
      <c r="C3" s="19"/>
      <c r="D3" s="1"/>
    </row>
    <row r="4" spans="1:4" ht="78" customHeight="1">
      <c r="A4" s="12">
        <v>1</v>
      </c>
      <c r="B4" s="14" t="s">
        <v>103</v>
      </c>
      <c r="C4" s="20" t="str">
        <f>budgettabel!D7</f>
        <v>NETTO beroepsinkomens/vervangingsinkomens</v>
      </c>
      <c r="D4" s="9"/>
    </row>
    <row r="5" spans="1:4" ht="45.75" customHeight="1">
      <c r="A5" s="12">
        <v>2</v>
      </c>
      <c r="B5" s="14" t="s">
        <v>103</v>
      </c>
      <c r="C5" s="20" t="str">
        <f>budgettabel!D8</f>
        <v>NETTO dubbel vakantiegeld</v>
      </c>
      <c r="D5" s="9"/>
    </row>
    <row r="6" spans="1:4" ht="88.5" customHeight="1">
      <c r="A6" s="12">
        <v>3</v>
      </c>
      <c r="B6" s="14" t="s">
        <v>103</v>
      </c>
      <c r="C6" s="20" t="str">
        <f>budgettabel!D9</f>
        <v>NETTO eindejaarspremie</v>
      </c>
      <c r="D6" s="9"/>
    </row>
    <row r="7" spans="1:4" ht="27" customHeight="1">
      <c r="A7" s="12">
        <v>4</v>
      </c>
      <c r="B7" s="14" t="s">
        <v>103</v>
      </c>
      <c r="C7" s="20" t="str">
        <f>budgettabel!D10</f>
        <v>Kindergeld</v>
      </c>
      <c r="D7" s="9"/>
    </row>
    <row r="8" spans="1:4" ht="36" customHeight="1">
      <c r="A8" s="12">
        <v>5</v>
      </c>
      <c r="B8" s="14" t="s">
        <v>103</v>
      </c>
      <c r="C8" s="20" t="str">
        <f>budgettabel!D11</f>
        <v>Andere NETTO inkomsten</v>
      </c>
      <c r="D8" s="9"/>
    </row>
    <row r="10" spans="1:5" ht="12.75">
      <c r="A10" s="6"/>
      <c r="B10" s="6"/>
      <c r="C10" s="18" t="s">
        <v>68</v>
      </c>
      <c r="D10" s="7"/>
      <c r="E10" s="7"/>
    </row>
    <row r="11" ht="12.75">
      <c r="A11" s="23"/>
    </row>
    <row r="12" ht="12.75">
      <c r="A12" s="23"/>
    </row>
    <row r="13" spans="1:3" ht="12.75">
      <c r="A13" s="12">
        <v>6</v>
      </c>
      <c r="B13" s="24"/>
      <c r="C13" s="25" t="str">
        <f>budgettabel!D21</f>
        <v>Woning &gt; huurder   &gt; huur</v>
      </c>
    </row>
    <row r="14" spans="1:3" ht="12.75">
      <c r="A14" s="12">
        <v>7</v>
      </c>
      <c r="B14" s="24"/>
      <c r="C14" s="25" t="str">
        <f>budgettabel!D22</f>
        <v>Woning &gt; huurder   &gt; gemeenschappelijke lasten</v>
      </c>
    </row>
    <row r="15" spans="1:3" ht="12.75">
      <c r="A15" s="12">
        <v>8</v>
      </c>
      <c r="B15" s="24"/>
      <c r="C15" s="25" t="str">
        <f>budgettabel!D23</f>
        <v>Woning &gt; eigenaar &gt; hypothecair krediet</v>
      </c>
    </row>
    <row r="16" spans="1:3" ht="12.75">
      <c r="A16" s="12">
        <v>9</v>
      </c>
      <c r="B16" s="24"/>
      <c r="C16" s="25" t="str">
        <f>budgettabel!D24</f>
        <v>Woning &gt; eigenaar &gt; andere uitgaven</v>
      </c>
    </row>
    <row r="17" spans="1:3" ht="12.75">
      <c r="A17" s="12">
        <v>10</v>
      </c>
      <c r="B17" s="24"/>
      <c r="C17" s="25" t="str">
        <f>budgettabel!D25</f>
        <v>Energie (water, gas, electriciteit, verwarming)</v>
      </c>
    </row>
    <row r="18" spans="1:3" ht="12.75">
      <c r="A18" s="12">
        <v>11</v>
      </c>
      <c r="B18" s="24"/>
      <c r="C18" s="25" t="str">
        <f>budgettabel!D26</f>
        <v>Telecommunicatie (vaste telefoon, GSM, internet, ...)</v>
      </c>
    </row>
    <row r="19" spans="1:3" ht="12.75">
      <c r="A19" s="12">
        <v>12</v>
      </c>
      <c r="B19" s="24"/>
      <c r="C19" s="25" t="str">
        <f>budgettabel!D27</f>
        <v>Huishouden &gt; voeding</v>
      </c>
    </row>
    <row r="20" spans="1:3" ht="36" customHeight="1">
      <c r="A20" s="12">
        <v>13</v>
      </c>
      <c r="B20" s="14" t="s">
        <v>103</v>
      </c>
      <c r="C20" s="25" t="str">
        <f>budgettabel!D28</f>
        <v>Huishouden &gt; kinderen (schooluitgaven, opvang, ...)</v>
      </c>
    </row>
    <row r="21" spans="1:3" ht="12.75">
      <c r="A21" s="12">
        <v>14</v>
      </c>
      <c r="B21" s="24"/>
      <c r="C21" s="25" t="str">
        <f>budgettabel!D29</f>
        <v>Huishouden &gt; kleding</v>
      </c>
    </row>
    <row r="22" spans="1:3" ht="46.5" customHeight="1">
      <c r="A22" s="12">
        <v>15</v>
      </c>
      <c r="B22" s="14" t="s">
        <v>103</v>
      </c>
      <c r="C22" s="25" t="str">
        <f>budgettabel!D30</f>
        <v>Huishouden &gt; gezondheid, hygiëne, ...</v>
      </c>
    </row>
    <row r="23" spans="1:3" ht="27" customHeight="1">
      <c r="A23" s="12">
        <v>16</v>
      </c>
      <c r="B23" s="14" t="s">
        <v>103</v>
      </c>
      <c r="C23" s="25" t="str">
        <f>budgettabel!D31</f>
        <v>Huishouden &gt; meubelen, uitrustingsgoederen, ...</v>
      </c>
    </row>
    <row r="24" spans="1:3" ht="27" customHeight="1">
      <c r="A24" s="12">
        <v>17</v>
      </c>
      <c r="B24" s="14" t="s">
        <v>103</v>
      </c>
      <c r="C24" s="25" t="str">
        <f>budgettabel!D32</f>
        <v>Huishouden &gt; andere</v>
      </c>
    </row>
    <row r="25" spans="1:3" ht="27" customHeight="1">
      <c r="A25" s="12">
        <v>18</v>
      </c>
      <c r="B25" s="14" t="s">
        <v>103</v>
      </c>
      <c r="C25" s="25" t="str">
        <f>budgettabel!D33</f>
        <v>Vervoer &gt; betaling vervoermiddel(en)</v>
      </c>
    </row>
    <row r="26" spans="1:3" ht="27" customHeight="1">
      <c r="A26" s="12">
        <v>19</v>
      </c>
      <c r="B26" s="14" t="s">
        <v>103</v>
      </c>
      <c r="C26" s="25" t="str">
        <f>budgettabel!D34</f>
        <v>Vervoer &gt; andere kosten voor vervoermiddel(en)</v>
      </c>
    </row>
    <row r="27" spans="1:3" ht="12.75">
      <c r="A27" s="12">
        <v>20</v>
      </c>
      <c r="B27" s="24"/>
      <c r="C27" s="25" t="str">
        <f>budgettabel!D35</f>
        <v>Vervoer &gt; openbaar vervoer</v>
      </c>
    </row>
    <row r="28" spans="1:3" ht="27" customHeight="1">
      <c r="A28" s="12">
        <v>21</v>
      </c>
      <c r="B28" s="14" t="s">
        <v>103</v>
      </c>
      <c r="C28" s="25" t="str">
        <f>budgettabel!D36</f>
        <v>Vakantie, hobby's, feesten, familiegebeurtenissen</v>
      </c>
    </row>
    <row r="29" spans="1:3" ht="45.75" customHeight="1">
      <c r="A29" s="12">
        <v>22</v>
      </c>
      <c r="B29" s="14" t="s">
        <v>103</v>
      </c>
      <c r="C29" s="25" t="str">
        <f>budgettabel!D37</f>
        <v>Directe belastingen</v>
      </c>
    </row>
    <row r="30" spans="1:3" ht="36" customHeight="1">
      <c r="A30" s="12">
        <v>23</v>
      </c>
      <c r="B30" s="14" t="s">
        <v>103</v>
      </c>
      <c r="C30" s="25" t="str">
        <f>budgettabel!D38</f>
        <v>Taksen, abonnementen en lidgelden</v>
      </c>
    </row>
    <row r="31" spans="1:3" ht="36" customHeight="1">
      <c r="A31" s="12">
        <v>24</v>
      </c>
      <c r="B31" s="14" t="s">
        <v>103</v>
      </c>
      <c r="C31" s="25" t="str">
        <f>budgettabel!D39</f>
        <v>Verzekeringen</v>
      </c>
    </row>
    <row r="32" spans="1:3" ht="36" customHeight="1">
      <c r="A32" s="12">
        <v>25</v>
      </c>
      <c r="B32" s="14" t="s">
        <v>103</v>
      </c>
      <c r="C32" s="25" t="str">
        <f>budgettabel!D40</f>
        <v>Andere afbetalingen van kredieten</v>
      </c>
    </row>
    <row r="33" spans="1:3" s="27" customFormat="1" ht="27" customHeight="1">
      <c r="A33" s="12">
        <v>26</v>
      </c>
      <c r="B33" s="14" t="s">
        <v>103</v>
      </c>
      <c r="C33" s="25" t="str">
        <f>budgettabel!D41</f>
        <v>Sparen</v>
      </c>
    </row>
    <row r="34" spans="1:3" ht="36" customHeight="1">
      <c r="A34" s="12">
        <v>27</v>
      </c>
      <c r="B34" s="14" t="s">
        <v>103</v>
      </c>
      <c r="C34" s="25" t="str">
        <f>budgettabel!D42</f>
        <v>Andere en/of onvoorziene lasten</v>
      </c>
    </row>
    <row r="38" spans="1:10" ht="12.75">
      <c r="A38" s="1" t="str">
        <f>budgettabel!D57</f>
        <v>Deze budgettabel maakt deel uit van de "Kredietgids" die door de Beroepsvereniging van het Krediet werd uitgewerkt.</v>
      </c>
      <c r="B38" s="10"/>
      <c r="C38" s="19"/>
      <c r="D38" s="4"/>
      <c r="E38" s="2"/>
      <c r="F38" s="5"/>
      <c r="G38" s="5"/>
      <c r="H38" s="5"/>
      <c r="I38" s="5"/>
      <c r="J38" s="5"/>
    </row>
    <row r="39" spans="1:10" ht="12.75">
      <c r="A39" s="71" t="str">
        <f>budgettabel!D58</f>
        <v>Deze beide documenten zijn beschikbaar op internet, op het adres www.upc-bvk.be/NL/creditguide</v>
      </c>
      <c r="B39" s="17"/>
      <c r="C39" s="21"/>
      <c r="D39" s="17"/>
      <c r="E39" s="17"/>
      <c r="F39" s="17"/>
      <c r="G39" s="17"/>
      <c r="H39" s="17"/>
      <c r="I39" s="17"/>
      <c r="J39" s="17"/>
    </row>
    <row r="40" spans="1:10" ht="12.75">
      <c r="A40" s="71"/>
      <c r="B40" s="10"/>
      <c r="C40" s="19"/>
      <c r="D40" s="4"/>
      <c r="E40" s="2"/>
      <c r="F40" s="5"/>
      <c r="G40" s="5"/>
      <c r="H40" s="5"/>
      <c r="I40" s="5"/>
      <c r="J40" s="5"/>
    </row>
    <row r="41" spans="1:10" ht="12.75">
      <c r="A41" s="1" t="str">
        <f>budgettabel!D60</f>
        <v>[  versie 1.0  |  © 2003  |  UPC-BVK  ]</v>
      </c>
      <c r="B41" s="10"/>
      <c r="C41" s="19"/>
      <c r="D41" s="4"/>
      <c r="E41" s="2"/>
      <c r="F41" s="5"/>
      <c r="G41" s="5"/>
      <c r="H41" s="5"/>
      <c r="I41" s="5"/>
      <c r="J41" s="5"/>
    </row>
    <row r="44" spans="1:6" ht="12.75">
      <c r="A44" s="3"/>
      <c r="B44" s="10"/>
      <c r="C44" s="19"/>
      <c r="D44" s="4"/>
      <c r="E44" s="2"/>
      <c r="F44" s="5"/>
    </row>
  </sheetData>
  <sheetProtection/>
  <hyperlinks>
    <hyperlink ref="B4" location="grid1" display="grid1"/>
    <hyperlink ref="B5" location="grid2" display="grid2"/>
    <hyperlink ref="B6" location="grid3" display="grid3"/>
    <hyperlink ref="B7" location="grid4" display="grid4"/>
    <hyperlink ref="B8" location="grid5" display="grid5"/>
    <hyperlink ref="A39" r:id="rId1" display="http://www.upc-bvk.be/"/>
    <hyperlink ref="A39:J39" r:id="rId2" display="http://www.upc-bvk.be/guidecredit"/>
    <hyperlink ref="B22" location="grid15" display="grid15"/>
    <hyperlink ref="B25" location="grid18" display="grid18"/>
    <hyperlink ref="B26" location="grid19" display="grid19"/>
    <hyperlink ref="B29" location="grid22" display="grid22"/>
    <hyperlink ref="B30" location="grid23" display="grid23"/>
    <hyperlink ref="B31" location="grid24" display="grid24"/>
    <hyperlink ref="B32" location="grid25" display="grid25"/>
    <hyperlink ref="B33" location="grid26" display="grid26"/>
    <hyperlink ref="B34" location="grid27" display="grid27"/>
    <hyperlink ref="B20" location="grid13" display="grid13"/>
    <hyperlink ref="B23" location="grid16" display="grid16"/>
    <hyperlink ref="B24" location="grid17" display="grid17"/>
    <hyperlink ref="B28" location="grid21" display="grid21"/>
  </hyperlinks>
  <printOptions/>
  <pageMargins left="0.5905511811023623" right="0.5905511811023623" top="0.5905511811023623" bottom="0.5905511811023623" header="0.7086614173228347" footer="0.7086614173228347"/>
  <pageSetup cellComments="asDisplayed" fitToHeight="2" fitToWidth="1" horizontalDpi="600" verticalDpi="600" orientation="landscape" paperSize="9" scale="94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UPC-BVK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DECHEVRE</dc:creator>
  <cp:keywords/>
  <dc:description/>
  <cp:lastModifiedBy>Redgy</cp:lastModifiedBy>
  <cp:lastPrinted>2003-01-08T13:16:10Z</cp:lastPrinted>
  <dcterms:created xsi:type="dcterms:W3CDTF">2002-04-17T14:29:46Z</dcterms:created>
  <dcterms:modified xsi:type="dcterms:W3CDTF">2014-03-26T18:13:10Z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